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nicacasarinf.elsen/Documents/ASSUNTOS/MEIO AMBIENTE/FMMA/FINANCEIRO/BENS PERMANENTES/"/>
    </mc:Choice>
  </mc:AlternateContent>
  <xr:revisionPtr revIDLastSave="0" documentId="13_ncr:1_{ED6232E5-3E98-8140-8781-3E141A5E6771}" xr6:coauthVersionLast="47" xr6:coauthVersionMax="47" xr10:uidLastSave="{00000000-0000-0000-0000-000000000000}"/>
  <bookViews>
    <workbookView xWindow="140" yWindow="10060" windowWidth="28500" windowHeight="7800" xr2:uid="{F02B6291-E907-D94C-BB15-965BBF92FEE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E25" i="1"/>
  <c r="G23" i="1"/>
  <c r="E23" i="1"/>
  <c r="F23" i="1"/>
  <c r="F25" i="1" s="1"/>
  <c r="G17" i="1"/>
  <c r="F17" i="1"/>
  <c r="E17" i="1"/>
  <c r="G13" i="1"/>
  <c r="F13" i="1"/>
  <c r="E13" i="1"/>
</calcChain>
</file>

<file path=xl/sharedStrings.xml><?xml version="1.0" encoding="utf-8"?>
<sst xmlns="http://schemas.openxmlformats.org/spreadsheetml/2006/main" count="56" uniqueCount="33">
  <si>
    <t>ANO</t>
  </si>
  <si>
    <t>DESDCRIÇÃO</t>
  </si>
  <si>
    <t>VALOR PAGO</t>
  </si>
  <si>
    <t>VALOR CONTRATO</t>
  </si>
  <si>
    <t>FORNECEDOR</t>
  </si>
  <si>
    <t>Bote inflável modelo RIB 700, motor mercury 2.0 PA nº 04479/21</t>
  </si>
  <si>
    <t xml:space="preserve">ASAPBRASIL </t>
  </si>
  <si>
    <t>BELABRU</t>
  </si>
  <si>
    <t>Curso de medição de níveis de ruidos operacionais e ambientais</t>
  </si>
  <si>
    <t>E.M. de Oliveira Laboratório</t>
  </si>
  <si>
    <t>Veículo Caminhonete cabine simples Fiat Strada 1.4 PA nº 3552/21</t>
  </si>
  <si>
    <t>Veículo Caminhonete cabine dupla 4x4 Fiat Toro turbo 05 PA nº 3552/21</t>
  </si>
  <si>
    <t>Veículo Sedan New HB 20S 1.0 Platinum PA nº 3552/21</t>
  </si>
  <si>
    <t>G2 Autro France</t>
  </si>
  <si>
    <t>Veículo Hatch HB 20 1.0 Evolution PA nº 3552/21</t>
  </si>
  <si>
    <t>Construcon Construções ltda</t>
  </si>
  <si>
    <t>MJRE construtora</t>
  </si>
  <si>
    <t>Contratação de empresa para recuperação de area degradada na praia da Ferradura PA n 09893/16</t>
  </si>
  <si>
    <t>FONTE PAGADORA</t>
  </si>
  <si>
    <t>Medida Compensatória</t>
  </si>
  <si>
    <t>FMMA</t>
  </si>
  <si>
    <t>Triangular construtora/Onix*</t>
  </si>
  <si>
    <t>* Na relação de bens imóveis, consta como sendo a empresa Triangular com um valor, mas o contrato foi feito com a onix, por outro valor, porém não existem documentos comprobatórios de que o contrato foi cumprido. O numero do PA informado é inestixtente.</t>
  </si>
  <si>
    <t>Despesas bancárias</t>
  </si>
  <si>
    <t>CEF</t>
  </si>
  <si>
    <t>Contratação de empresa para obra de revitalização da Lagoa de Geribá</t>
  </si>
  <si>
    <t>SERVET construçnoes</t>
  </si>
  <si>
    <t>PATRIMONIO DECLARADO</t>
  </si>
  <si>
    <t>TOTAL GERAL</t>
  </si>
  <si>
    <r>
      <t>Contratação de empresa para eventual elaboração de projetos para atender ao FMMA</t>
    </r>
    <r>
      <rPr>
        <sz val="12"/>
        <color rgb="FFFF0000"/>
        <rFont val="TimesNewRomanPSMT"/>
      </rPr>
      <t>*</t>
    </r>
  </si>
  <si>
    <r>
      <rPr>
        <sz val="12"/>
        <color rgb="FFFF0000"/>
        <rFont val="TimesNewRomanPSMT"/>
      </rPr>
      <t>*</t>
    </r>
    <r>
      <rPr>
        <b/>
        <sz val="12"/>
        <color theme="1"/>
        <rFont val="TimesNewRomanPSMT"/>
      </rPr>
      <t xml:space="preserve"> Contrato feito em 2023 e primeiro pagamento feito em 2024 para projeto da lagoa de geribá</t>
    </r>
  </si>
  <si>
    <r>
      <t>Contratação de empresa para obra de drenagem (tapar) canal da rua Casurarina Cem Braças (valão)</t>
    </r>
    <r>
      <rPr>
        <b/>
        <sz val="12"/>
        <color rgb="FFFF0000"/>
        <rFont val="TimesNewRomanPSMT"/>
      </rPr>
      <t>**</t>
    </r>
  </si>
  <si>
    <r>
      <rPr>
        <b/>
        <sz val="12"/>
        <color rgb="FFFF0000"/>
        <rFont val="TimesNewRomanPSMT"/>
      </rPr>
      <t>**</t>
    </r>
    <r>
      <rPr>
        <sz val="12"/>
        <color theme="1"/>
        <rFont val="TimesNewRomanPSMT"/>
        <family val="2"/>
      </rPr>
      <t xml:space="preserve"> contrato feito em 2023 e primeiro pagamento feito em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</si>
</sst>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TimesNewRomanPSMT"/>
      <family val="2"/>
    </font>
    <font>
      <b/>
      <sz val="12"/>
      <color theme="1"/>
      <name val="TimesNewRomanPSMT"/>
    </font>
    <font>
      <b/>
      <sz val="12"/>
      <color theme="5"/>
      <name val="TimesNewRomanPSMT"/>
    </font>
    <font>
      <sz val="12"/>
      <color theme="5"/>
      <name val="TimesNewRomanPSMT"/>
    </font>
    <font>
      <b/>
      <sz val="12"/>
      <color theme="4"/>
      <name val="TimesNewRomanPSMT"/>
    </font>
    <font>
      <sz val="12"/>
      <color theme="4"/>
      <name val="TimesNewRomanPSMT"/>
    </font>
    <font>
      <b/>
      <sz val="12"/>
      <color rgb="FF00B050"/>
      <name val="TimesNewRomanPSMT"/>
    </font>
    <font>
      <sz val="12"/>
      <color rgb="FF00B050"/>
      <name val="TimesNewRomanPSMT"/>
    </font>
    <font>
      <sz val="12"/>
      <color theme="1"/>
      <name val="TimesNewRomanPSMT"/>
    </font>
    <font>
      <sz val="12"/>
      <color rgb="FFFF0000"/>
      <name val="TimesNewRomanPSMT"/>
    </font>
    <font>
      <b/>
      <sz val="12"/>
      <color rgb="FFFF0000"/>
      <name val="TimesNewRomanPSMT"/>
    </font>
    <font>
      <b/>
      <sz val="14"/>
      <color theme="4"/>
      <name val="TimesNewRomanPSMT"/>
    </font>
    <font>
      <b/>
      <sz val="14"/>
      <color theme="1"/>
      <name val="TimesNewRomanPSMT"/>
    </font>
    <font>
      <b/>
      <sz val="14"/>
      <color rgb="FF00B050"/>
      <name val="TimesNewRomanPSMT"/>
    </font>
    <font>
      <b/>
      <sz val="14"/>
      <color theme="5"/>
      <name val="TimesNewRomanPSMT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/>
    <xf numFmtId="0" fontId="8" fillId="0" borderId="0" xfId="0" applyFont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1" xfId="0" applyBorder="1"/>
    <xf numFmtId="0" fontId="5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4" fontId="5" fillId="0" borderId="1" xfId="0" applyNumberFormat="1" applyFont="1" applyBorder="1"/>
    <xf numFmtId="0" fontId="1" fillId="0" borderId="1" xfId="0" applyFont="1" applyBorder="1"/>
    <xf numFmtId="0" fontId="4" fillId="0" borderId="1" xfId="0" applyFont="1" applyBorder="1" applyAlignment="1">
      <alignment horizontal="righ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" fontId="11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4" fontId="13" fillId="0" borderId="1" xfId="0" applyNumberFormat="1" applyFont="1" applyBorder="1" applyAlignment="1">
      <alignment horizontal="right"/>
    </xf>
    <xf numFmtId="0" fontId="12" fillId="0" borderId="0" xfId="0" applyFont="1"/>
    <xf numFmtId="4" fontId="1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54E00-8FEA-D14E-93EA-CE8A9D1C9A8E}">
  <dimension ref="A1:H38"/>
  <sheetViews>
    <sheetView tabSelected="1" topLeftCell="A7" zoomScale="74" workbookViewId="0">
      <selection activeCell="F20" sqref="F20"/>
    </sheetView>
  </sheetViews>
  <sheetFormatPr baseColWidth="10" defaultRowHeight="16"/>
  <cols>
    <col min="1" max="1" width="14.83203125" customWidth="1"/>
    <col min="2" max="2" width="90.33203125" style="2" customWidth="1"/>
    <col min="3" max="3" width="27.5" style="2" customWidth="1"/>
    <col min="4" max="4" width="23.6640625" style="2" customWidth="1"/>
    <col min="5" max="5" width="21.6640625" style="5" customWidth="1"/>
    <col min="6" max="6" width="21.83203125" style="3" customWidth="1"/>
    <col min="7" max="7" width="28.83203125" style="4" customWidth="1"/>
    <col min="8" max="8" width="35.5" customWidth="1"/>
  </cols>
  <sheetData>
    <row r="1" spans="1:8">
      <c r="A1" s="8" t="s">
        <v>0</v>
      </c>
      <c r="B1" s="8" t="s">
        <v>1</v>
      </c>
      <c r="C1" s="8" t="s">
        <v>4</v>
      </c>
      <c r="D1" s="8" t="s">
        <v>18</v>
      </c>
      <c r="E1" s="9" t="s">
        <v>3</v>
      </c>
      <c r="F1" s="10" t="s">
        <v>2</v>
      </c>
      <c r="G1" s="11" t="s">
        <v>27</v>
      </c>
      <c r="H1" t="s">
        <v>22</v>
      </c>
    </row>
    <row r="2" spans="1:8">
      <c r="A2" s="12">
        <v>2017</v>
      </c>
      <c r="B2" s="13" t="s">
        <v>17</v>
      </c>
      <c r="C2" s="13" t="s">
        <v>21</v>
      </c>
      <c r="D2" s="13" t="s">
        <v>19</v>
      </c>
      <c r="E2" s="14">
        <v>174194.65</v>
      </c>
      <c r="F2" s="15"/>
      <c r="G2" s="16">
        <v>149052.72</v>
      </c>
    </row>
    <row r="3" spans="1:8">
      <c r="A3" s="17"/>
      <c r="B3" s="13"/>
      <c r="C3" s="13"/>
      <c r="D3" s="13"/>
      <c r="E3" s="18"/>
      <c r="F3" s="15"/>
      <c r="G3" s="19"/>
    </row>
    <row r="4" spans="1:8">
      <c r="A4" s="17"/>
      <c r="B4" s="13"/>
      <c r="C4" s="13"/>
      <c r="D4" s="13"/>
      <c r="E4" s="18"/>
      <c r="F4" s="15"/>
      <c r="G4" s="19"/>
    </row>
    <row r="5" spans="1:8">
      <c r="A5" s="12">
        <v>2022</v>
      </c>
      <c r="B5" s="13" t="s">
        <v>5</v>
      </c>
      <c r="C5" s="13" t="s">
        <v>6</v>
      </c>
      <c r="D5" s="13" t="s">
        <v>20</v>
      </c>
      <c r="E5" s="14">
        <v>528000</v>
      </c>
      <c r="F5" s="20">
        <v>528000</v>
      </c>
      <c r="G5" s="16">
        <v>513370</v>
      </c>
    </row>
    <row r="6" spans="1:8">
      <c r="A6" s="12">
        <v>2022</v>
      </c>
      <c r="B6" s="13" t="s">
        <v>10</v>
      </c>
      <c r="C6" s="13" t="s">
        <v>7</v>
      </c>
      <c r="D6" s="13" t="s">
        <v>20</v>
      </c>
      <c r="E6" s="14">
        <v>132500</v>
      </c>
      <c r="F6" s="20">
        <v>132000</v>
      </c>
      <c r="G6" s="16">
        <v>119680</v>
      </c>
    </row>
    <row r="7" spans="1:8">
      <c r="A7" s="12">
        <v>2022</v>
      </c>
      <c r="B7" s="13" t="s">
        <v>11</v>
      </c>
      <c r="C7" s="13" t="s">
        <v>7</v>
      </c>
      <c r="D7" s="13" t="s">
        <v>20</v>
      </c>
      <c r="E7" s="14">
        <v>238500</v>
      </c>
      <c r="F7" s="20">
        <v>238500</v>
      </c>
      <c r="G7" s="16">
        <v>216240</v>
      </c>
    </row>
    <row r="8" spans="1:8">
      <c r="A8" s="12">
        <v>2022</v>
      </c>
      <c r="B8" s="13" t="s">
        <v>11</v>
      </c>
      <c r="C8" s="13" t="s">
        <v>7</v>
      </c>
      <c r="D8" s="13" t="s">
        <v>20</v>
      </c>
      <c r="E8" s="14">
        <v>238500</v>
      </c>
      <c r="F8" s="20">
        <v>238500</v>
      </c>
      <c r="G8" s="16">
        <v>216240</v>
      </c>
    </row>
    <row r="9" spans="1:8">
      <c r="A9" s="12">
        <v>2022</v>
      </c>
      <c r="B9" s="13" t="s">
        <v>8</v>
      </c>
      <c r="C9" s="13" t="s">
        <v>9</v>
      </c>
      <c r="D9" s="13" t="s">
        <v>20</v>
      </c>
      <c r="E9" s="14">
        <v>4161.3</v>
      </c>
      <c r="F9" s="20">
        <v>4161.3</v>
      </c>
      <c r="G9" s="21">
        <v>0</v>
      </c>
    </row>
    <row r="10" spans="1:8">
      <c r="A10" s="12">
        <v>2022</v>
      </c>
      <c r="B10" s="13" t="s">
        <v>12</v>
      </c>
      <c r="C10" s="13" t="s">
        <v>13</v>
      </c>
      <c r="D10" s="13" t="s">
        <v>20</v>
      </c>
      <c r="E10" s="14">
        <v>141000</v>
      </c>
      <c r="F10" s="20">
        <v>141000</v>
      </c>
      <c r="G10" s="16">
        <v>127840</v>
      </c>
    </row>
    <row r="11" spans="1:8">
      <c r="A11" s="12">
        <v>2022</v>
      </c>
      <c r="B11" s="13" t="s">
        <v>14</v>
      </c>
      <c r="C11" s="13" t="s">
        <v>13</v>
      </c>
      <c r="D11" s="13" t="s">
        <v>20</v>
      </c>
      <c r="E11" s="14">
        <v>106800</v>
      </c>
      <c r="F11" s="20">
        <v>106800</v>
      </c>
      <c r="G11" s="16">
        <v>96560</v>
      </c>
    </row>
    <row r="12" spans="1:8">
      <c r="A12" s="12">
        <v>2022</v>
      </c>
      <c r="B12" s="13" t="s">
        <v>14</v>
      </c>
      <c r="C12" s="13" t="s">
        <v>13</v>
      </c>
      <c r="D12" s="13" t="s">
        <v>20</v>
      </c>
      <c r="E12" s="14">
        <v>106800</v>
      </c>
      <c r="F12" s="20">
        <v>106800</v>
      </c>
      <c r="G12" s="16">
        <v>96560</v>
      </c>
    </row>
    <row r="13" spans="1:8" s="6" customFormat="1">
      <c r="A13" s="8"/>
      <c r="B13" s="22"/>
      <c r="C13" s="22"/>
      <c r="D13" s="22"/>
      <c r="E13" s="23">
        <f>SUM(E5:E12)</f>
        <v>1496261.3</v>
      </c>
      <c r="F13" s="24">
        <f>SUM(F5:F12)</f>
        <v>1495761.3</v>
      </c>
      <c r="G13" s="25">
        <f>SUM(G5:G12)</f>
        <v>1386490</v>
      </c>
    </row>
    <row r="14" spans="1:8">
      <c r="A14" s="17"/>
      <c r="B14" s="13"/>
      <c r="C14" s="13"/>
      <c r="D14" s="13"/>
      <c r="E14" s="18"/>
      <c r="F14" s="15"/>
      <c r="G14" s="19"/>
    </row>
    <row r="15" spans="1:8">
      <c r="A15" s="12">
        <v>2023</v>
      </c>
      <c r="B15" s="13" t="s">
        <v>29</v>
      </c>
      <c r="C15" s="13" t="s">
        <v>15</v>
      </c>
      <c r="D15" s="13" t="s">
        <v>20</v>
      </c>
      <c r="E15" s="14">
        <v>6627672.2300000004</v>
      </c>
      <c r="F15" s="20">
        <v>2729889.3</v>
      </c>
      <c r="G15" s="19"/>
    </row>
    <row r="16" spans="1:8">
      <c r="A16" s="12">
        <v>2023</v>
      </c>
      <c r="B16" s="13" t="s">
        <v>31</v>
      </c>
      <c r="C16" s="13" t="s">
        <v>16</v>
      </c>
      <c r="D16" s="13" t="s">
        <v>20</v>
      </c>
      <c r="E16" s="14">
        <v>9330056.9399999995</v>
      </c>
      <c r="F16" s="20">
        <v>6983335.7300000004</v>
      </c>
      <c r="G16" s="16">
        <v>3581512.26</v>
      </c>
    </row>
    <row r="17" spans="1:7" s="6" customFormat="1">
      <c r="A17" s="8"/>
      <c r="B17" s="22"/>
      <c r="C17" s="22"/>
      <c r="D17" s="22"/>
      <c r="E17" s="23">
        <f>SUM(E15:E16)</f>
        <v>15957729.17</v>
      </c>
      <c r="F17" s="24">
        <f>SUM(F15:F16)</f>
        <v>9713225.0300000012</v>
      </c>
      <c r="G17" s="25">
        <f>SUM(G15:G16)</f>
        <v>3581512.26</v>
      </c>
    </row>
    <row r="18" spans="1:7">
      <c r="A18" s="17"/>
      <c r="B18" s="13"/>
      <c r="C18" s="13"/>
      <c r="D18" s="13"/>
      <c r="E18" s="18"/>
      <c r="F18" s="15"/>
      <c r="G18" s="19"/>
    </row>
    <row r="19" spans="1:7">
      <c r="A19" s="12">
        <v>2024</v>
      </c>
      <c r="B19" s="13" t="s">
        <v>23</v>
      </c>
      <c r="C19" s="13" t="s">
        <v>24</v>
      </c>
      <c r="D19" s="13" t="s">
        <v>20</v>
      </c>
      <c r="E19" s="18"/>
      <c r="F19" s="20">
        <v>1676.05</v>
      </c>
      <c r="G19" s="19"/>
    </row>
    <row r="20" spans="1:7">
      <c r="A20" s="12">
        <v>2024</v>
      </c>
      <c r="B20" s="13" t="s">
        <v>29</v>
      </c>
      <c r="C20" s="13" t="s">
        <v>15</v>
      </c>
      <c r="D20" s="13" t="s">
        <v>20</v>
      </c>
      <c r="E20" s="14"/>
      <c r="F20" s="20">
        <v>190271.7</v>
      </c>
      <c r="G20" s="19"/>
    </row>
    <row r="21" spans="1:7">
      <c r="A21" s="12">
        <v>2024</v>
      </c>
      <c r="B21" s="13" t="s">
        <v>31</v>
      </c>
      <c r="C21" s="13" t="s">
        <v>16</v>
      </c>
      <c r="D21" s="13" t="s">
        <v>20</v>
      </c>
      <c r="E21" s="14"/>
      <c r="F21" s="20">
        <v>1273567.79</v>
      </c>
      <c r="G21" s="19"/>
    </row>
    <row r="22" spans="1:7" s="7" customFormat="1">
      <c r="A22" s="27">
        <v>2024</v>
      </c>
      <c r="B22" s="28" t="s">
        <v>25</v>
      </c>
      <c r="C22" s="28" t="s">
        <v>26</v>
      </c>
      <c r="D22" s="29" t="s">
        <v>20</v>
      </c>
      <c r="E22" s="30">
        <v>15008379.029999999</v>
      </c>
      <c r="F22" s="20"/>
      <c r="G22" s="16">
        <v>84366.39</v>
      </c>
    </row>
    <row r="23" spans="1:7" s="6" customFormat="1">
      <c r="A23" s="31"/>
      <c r="B23" s="22"/>
      <c r="C23" s="22"/>
      <c r="D23" s="22"/>
      <c r="E23" s="23">
        <f>SUM(E19:E22)</f>
        <v>15008379.029999999</v>
      </c>
      <c r="F23" s="24">
        <f>SUM(F19:F22)</f>
        <v>1465515.54</v>
      </c>
      <c r="G23" s="25">
        <f>SUM(G19:G22)</f>
        <v>84366.39</v>
      </c>
    </row>
    <row r="24" spans="1:7">
      <c r="A24" s="31"/>
      <c r="B24" s="22"/>
      <c r="C24" s="22"/>
      <c r="D24" s="22"/>
      <c r="E24" s="32"/>
      <c r="F24" s="15"/>
      <c r="G24" s="26"/>
    </row>
    <row r="25" spans="1:7" s="39" customFormat="1" ht="18">
      <c r="A25" s="37"/>
      <c r="B25" s="36" t="s">
        <v>28</v>
      </c>
      <c r="C25" s="36"/>
      <c r="D25" s="36"/>
      <c r="E25" s="35">
        <f>E2+E13+E17+E23</f>
        <v>32636564.149999999</v>
      </c>
      <c r="F25" s="38">
        <f>F2+F13+F17+F23</f>
        <v>12674501.870000001</v>
      </c>
      <c r="G25" s="40">
        <f>G2+G13+G17+G23</f>
        <v>5201421.3699999992</v>
      </c>
    </row>
    <row r="26" spans="1:7">
      <c r="A26" s="1"/>
    </row>
    <row r="27" spans="1:7">
      <c r="A27" s="1"/>
      <c r="B27" s="33" t="s">
        <v>30</v>
      </c>
    </row>
    <row r="28" spans="1:7">
      <c r="A28" s="1"/>
      <c r="B28" s="34" t="s">
        <v>32</v>
      </c>
    </row>
    <row r="29" spans="1:7">
      <c r="A29" s="1"/>
    </row>
    <row r="30" spans="1:7">
      <c r="A30" s="1"/>
    </row>
    <row r="31" spans="1:7">
      <c r="A31" s="1"/>
    </row>
    <row r="32" spans="1:7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Monica Casarin</cp:lastModifiedBy>
  <dcterms:created xsi:type="dcterms:W3CDTF">2024-10-10T19:20:02Z</dcterms:created>
  <dcterms:modified xsi:type="dcterms:W3CDTF">2024-11-19T19:37:30Z</dcterms:modified>
</cp:coreProperties>
</file>